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0" i="1"/>
  <c r="C21" i="1" l="1"/>
  <c r="C20" i="1"/>
  <c r="C5" i="1"/>
  <c r="C6" i="1"/>
  <c r="C7" i="1"/>
  <c r="C8" i="1"/>
  <c r="C9" i="1"/>
  <c r="C10" i="1"/>
  <c r="C11" i="1"/>
  <c r="C12" i="1"/>
  <c r="C13" i="1"/>
  <c r="C14" i="1"/>
  <c r="C15" i="1"/>
  <c r="C16" i="1"/>
  <c r="B17" i="1"/>
  <c r="C17" i="1" l="1"/>
  <c r="D13" i="1" s="1"/>
  <c r="D5" i="1"/>
  <c r="D15" i="1"/>
  <c r="C22" i="1"/>
  <c r="D21" i="1" s="1"/>
  <c r="B22" i="1"/>
  <c r="D7" i="1" l="1"/>
  <c r="D8" i="1"/>
  <c r="D16" i="1"/>
  <c r="D11" i="1"/>
  <c r="D9" i="1"/>
  <c r="D10" i="1"/>
  <c r="D6" i="1"/>
  <c r="D12" i="1"/>
  <c r="D14" i="1"/>
  <c r="D20" i="1"/>
  <c r="D22" i="1" s="1"/>
  <c r="D17" i="1" l="1"/>
</calcChain>
</file>

<file path=xl/sharedStrings.xml><?xml version="1.0" encoding="utf-8"?>
<sst xmlns="http://schemas.openxmlformats.org/spreadsheetml/2006/main" count="28" uniqueCount="23">
  <si>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</si>
  <si>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</si>
  <si>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</si>
  <si>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</si>
  <si>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</si>
  <si>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</si>
  <si>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</si>
  <si>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</si>
  <si>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</si>
  <si>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</si>
  <si>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</si>
  <si>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Cafetales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</si>
  <si>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</si>
  <si>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</si>
  <si>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</si>
  <si>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</si>
  <si>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</si>
  <si>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</si>
  <si>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</si>
  <si>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Otras Superficies de Agua</t>
  </si>
  <si>
    <t>Zona Urbana Discontinua</t>
  </si>
  <si>
    <t>San Nicolas</t>
  </si>
  <si>
    <t>1622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</si>
</sst>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33669B"/>
      <color rgb="FFCC6600"/>
      <color rgb="FF808000"/>
      <color rgb="FF006600"/>
      <color rgb="FF0092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CC6600"/>
              </a:solidFill>
            </c:spPr>
          </c:dPt>
          <c:dPt>
            <c:idx val="6"/>
            <c:bubble3D val="0"/>
            <c:spPr>
              <a:solidFill>
                <a:srgbClr val="33669B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Cafetales</c:v>
                </c:pt>
                <c:pt idx="6">
                  <c:v>Otras Superficies de Agua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1.4787020223799146E-2</c:v>
                </c:pt>
                <c:pt idx="1">
                  <c:v>0.12430855514953917</c:v>
                </c:pt>
                <c:pt idx="2">
                  <c:v>2.0775235266353415E-2</c:v>
                </c:pt>
                <c:pt idx="3">
                  <c:v>1.2032955854725082E-2</c:v>
                </c:pt>
                <c:pt idx="4">
                  <c:v>1.8872894298364848E-2</c:v>
                </c:pt>
                <c:pt idx="5">
                  <c:v>0.34270533164544464</c:v>
                </c:pt>
                <c:pt idx="6">
                  <c:v>6.6144730489413849E-4</c:v>
                </c:pt>
                <c:pt idx="7">
                  <c:v>0.30842036480683199</c:v>
                </c:pt>
                <c:pt idx="8">
                  <c:v>4.0775782343393195E-4</c:v>
                </c:pt>
                <c:pt idx="9">
                  <c:v>1.5140920934088337E-2</c:v>
                </c:pt>
                <c:pt idx="10">
                  <c:v>0.13495917301515348</c:v>
                </c:pt>
                <c:pt idx="11">
                  <c:v>6.9283436773717793E-3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0.1759896405689825</c:v>
                </c:pt>
                <c:pt idx="1">
                  <c:v>0.82401035943101753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13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13</xdr:row>
      <xdr:rowOff>166687</xdr:rowOff>
    </xdr:from>
    <xdr:to>
      <xdr:col>12</xdr:col>
      <xdr:colOff>266700</xdr:colOff>
      <xdr:row>24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O9" sqref="O9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21</v>
      </c>
    </row>
    <row r="2" spans="1:4" x14ac:dyDescent="0.25">
      <c r="A2" s="3" t="s">
        <v>1</v>
      </c>
      <c r="B2" s="4" t="s">
        <v>22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22">
        <v>150.23725288099999</v>
      </c>
      <c r="C5" s="17">
        <f t="shared" ref="C5:C16" si="0">B5/100</f>
        <v>1.5023725288099998</v>
      </c>
      <c r="D5" s="11">
        <f t="shared" ref="D5:D16" si="1">C5/C$17</f>
        <v>1.4787020223799146E-2</v>
      </c>
    </row>
    <row r="6" spans="1:4" x14ac:dyDescent="0.25">
      <c r="A6" s="28" t="s">
        <v>7</v>
      </c>
      <c r="B6" s="30">
        <v>1262.98439798</v>
      </c>
      <c r="C6" s="18">
        <f t="shared" si="0"/>
        <v>12.6298439798</v>
      </c>
      <c r="D6" s="9">
        <f t="shared" si="1"/>
        <v>0.12430855514953917</v>
      </c>
    </row>
    <row r="7" spans="1:4" x14ac:dyDescent="0.25">
      <c r="A7" s="28" t="s">
        <v>8</v>
      </c>
      <c r="B7" s="30">
        <v>211.077974273</v>
      </c>
      <c r="C7" s="18">
        <f t="shared" si="0"/>
        <v>2.1107797427300001</v>
      </c>
      <c r="D7" s="9">
        <f t="shared" si="1"/>
        <v>2.0775235266353415E-2</v>
      </c>
    </row>
    <row r="8" spans="1:4" x14ac:dyDescent="0.25">
      <c r="A8" s="28" t="s">
        <v>9</v>
      </c>
      <c r="B8" s="30">
        <v>122.25574891300001</v>
      </c>
      <c r="C8" s="18">
        <f t="shared" si="0"/>
        <v>1.22255748913</v>
      </c>
      <c r="D8" s="9">
        <f t="shared" si="1"/>
        <v>1.2032955854725082E-2</v>
      </c>
    </row>
    <row r="9" spans="1:4" x14ac:dyDescent="0.25">
      <c r="A9" s="28" t="s">
        <v>10</v>
      </c>
      <c r="B9" s="30">
        <v>191.75004499799999</v>
      </c>
      <c r="C9" s="18">
        <f t="shared" si="0"/>
        <v>1.9175004499799999</v>
      </c>
      <c r="D9" s="9">
        <f t="shared" si="1"/>
        <v>1.8872894298364848E-2</v>
      </c>
    </row>
    <row r="10" spans="1:4" x14ac:dyDescent="0.25">
      <c r="A10" s="28" t="s">
        <v>11</v>
      </c>
      <c r="B10" s="30">
        <v>3481.9122984099999</v>
      </c>
      <c r="C10" s="18">
        <f t="shared" si="0"/>
        <v>34.819122984099998</v>
      </c>
      <c r="D10" s="9">
        <f t="shared" si="1"/>
        <v>0.34270533164544464</v>
      </c>
    </row>
    <row r="11" spans="1:4" x14ac:dyDescent="0.25">
      <c r="A11" s="28" t="s">
        <v>19</v>
      </c>
      <c r="B11" s="30">
        <v>6.7203550484700001</v>
      </c>
      <c r="C11" s="18">
        <f t="shared" si="0"/>
        <v>6.7203550484700003E-2</v>
      </c>
      <c r="D11" s="9">
        <f t="shared" si="1"/>
        <v>6.6144730489413849E-4</v>
      </c>
    </row>
    <row r="12" spans="1:4" x14ac:dyDescent="0.25">
      <c r="A12" s="28" t="s">
        <v>12</v>
      </c>
      <c r="B12" s="30">
        <v>3133.5744213399998</v>
      </c>
      <c r="C12" s="18">
        <f t="shared" si="0"/>
        <v>31.335744213399998</v>
      </c>
      <c r="D12" s="9">
        <f t="shared" si="1"/>
        <v>0.30842036480683199</v>
      </c>
    </row>
    <row r="13" spans="1:4" x14ac:dyDescent="0.25">
      <c r="A13" s="28" t="s">
        <v>13</v>
      </c>
      <c r="B13" s="30">
        <v>4.1428505747799997</v>
      </c>
      <c r="C13" s="18">
        <f t="shared" si="0"/>
        <v>4.14285057478E-2</v>
      </c>
      <c r="D13" s="9">
        <f t="shared" si="1"/>
        <v>4.0775782343393195E-4</v>
      </c>
    </row>
    <row r="14" spans="1:4" x14ac:dyDescent="0.25">
      <c r="A14" s="28" t="s">
        <v>14</v>
      </c>
      <c r="B14" s="30">
        <v>153.83291108</v>
      </c>
      <c r="C14" s="18">
        <f t="shared" si="0"/>
        <v>1.5383291108000001</v>
      </c>
      <c r="D14" s="9">
        <f t="shared" si="1"/>
        <v>1.5140920934088337E-2</v>
      </c>
    </row>
    <row r="15" spans="1:4" x14ac:dyDescent="0.25">
      <c r="A15" s="28" t="s">
        <v>15</v>
      </c>
      <c r="B15" s="30">
        <v>1371.19548753</v>
      </c>
      <c r="C15" s="18">
        <f t="shared" si="0"/>
        <v>13.7119548753</v>
      </c>
      <c r="D15" s="9">
        <f t="shared" si="1"/>
        <v>0.13495917301515348</v>
      </c>
    </row>
    <row r="16" spans="1:4" ht="15.75" thickBot="1" x14ac:dyDescent="0.3">
      <c r="A16" s="29" t="s">
        <v>20</v>
      </c>
      <c r="B16" s="23">
        <v>70.392499999999998</v>
      </c>
      <c r="C16" s="19">
        <f t="shared" si="0"/>
        <v>0.70392500000000002</v>
      </c>
      <c r="D16" s="12">
        <f t="shared" si="1"/>
        <v>6.9283436773717793E-3</v>
      </c>
    </row>
    <row r="17" spans="1:4" ht="15.75" thickBot="1" x14ac:dyDescent="0.3">
      <c r="A17" s="8" t="s">
        <v>16</v>
      </c>
      <c r="B17" s="20">
        <f>SUM(B5:B16)</f>
        <v>10160.07624302825</v>
      </c>
      <c r="C17" s="20">
        <f>SUM(C5:C16)</f>
        <v>101.6007624302825</v>
      </c>
      <c r="D17" s="10">
        <f>SUM(D5:D16)</f>
        <v>1</v>
      </c>
    </row>
    <row r="18" spans="1:4" ht="15.75" thickBot="1" x14ac:dyDescent="0.3">
      <c r="B18" s="21"/>
      <c r="C18" s="21"/>
    </row>
    <row r="19" spans="1:4" ht="15.75" thickBot="1" x14ac:dyDescent="0.3">
      <c r="A19" s="24" t="s">
        <v>2</v>
      </c>
      <c r="B19" s="25" t="s">
        <v>3</v>
      </c>
      <c r="C19" s="25" t="s">
        <v>4</v>
      </c>
      <c r="D19" s="26" t="s">
        <v>5</v>
      </c>
    </row>
    <row r="20" spans="1:4" x14ac:dyDescent="0.25">
      <c r="A20" s="13" t="s">
        <v>17</v>
      </c>
      <c r="B20" s="22">
        <f>B6+B7+B8+B9</f>
        <v>1788.0681661639999</v>
      </c>
      <c r="C20" s="22">
        <f>B20/100</f>
        <v>17.880681661639997</v>
      </c>
      <c r="D20" s="14">
        <f>C20/C$22</f>
        <v>0.1759896405689825</v>
      </c>
    </row>
    <row r="21" spans="1:4" ht="15.75" thickBot="1" x14ac:dyDescent="0.3">
      <c r="A21" s="15" t="s">
        <v>18</v>
      </c>
      <c r="B21" s="23">
        <f>B5+B10+B11+B12+B13+B14+B15+B16</f>
        <v>8372.0080768642492</v>
      </c>
      <c r="C21" s="23">
        <f>B21/100</f>
        <v>83.720080768642489</v>
      </c>
      <c r="D21" s="16">
        <f>C21/C$22</f>
        <v>0.82401035943101753</v>
      </c>
    </row>
    <row r="22" spans="1:4" ht="15.75" thickBot="1" x14ac:dyDescent="0.3">
      <c r="A22" s="8" t="s">
        <v>16</v>
      </c>
      <c r="B22" s="20">
        <f>SUM(B20:B21)</f>
        <v>10160.076243028248</v>
      </c>
      <c r="C22" s="20">
        <f>SUM(C20:C21)</f>
        <v>101.60076243028249</v>
      </c>
      <c r="D22" s="10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2014-11-25T16:06:18Z</dcterms:modified>
</cp:coreProperties>
</file>