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2" i="1" l="1"/>
  <c r="C21" i="1"/>
  <c r="B18" i="1"/>
  <c r="C23" i="1" l="1"/>
  <c r="D22" i="1" s="1"/>
  <c r="B23" i="1"/>
  <c r="C18" i="1"/>
  <c r="D8" i="1" s="1"/>
  <c r="D12" i="1" l="1"/>
  <c r="D16" i="1"/>
  <c r="D10" i="1"/>
  <c r="D15" i="1"/>
  <c r="D13" i="1"/>
  <c r="D21" i="1"/>
  <c r="D23" i="1" s="1"/>
  <c r="D9" i="1"/>
  <c r="D17" i="1"/>
  <c r="D6" i="1"/>
  <c r="D14" i="1"/>
  <c r="D11" i="1"/>
  <c r="D5" i="1"/>
  <c r="D7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<sst xmlns="http://schemas.openxmlformats.org/spreadsheetml/2006/main" count="29" uniqueCount="24">
  <si>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</si>
  <si>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</si>
  <si>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</si>
  <si>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</si>
  <si>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</si>
  <si>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</si>
  <si>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</si>
  <si>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</si>
  <si>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</si>
  <si>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</si>
  <si>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</si>
  <si>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</si>
  <si>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</si>
  <si>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</si>
  <si>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</si>
  <si>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</si>
  <si>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</si>
  <si>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</si>
  <si>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</si>
  <si>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</si>
  <si>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</si>
  <si>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</si>
  <si>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San José de Colinas</t>
  </si>
  <si>
    <t>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</si>
</sst>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4" fontId="0" fillId="0" borderId="1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00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3.0573178919480446E-2</c:v>
                </c:pt>
                <c:pt idx="1">
                  <c:v>5.674241645011277E-2</c:v>
                </c:pt>
                <c:pt idx="2">
                  <c:v>2.8053489243806087E-2</c:v>
                </c:pt>
                <c:pt idx="3">
                  <c:v>0.18134803934536772</c:v>
                </c:pt>
                <c:pt idx="4">
                  <c:v>4.4451470069483585E-2</c:v>
                </c:pt>
                <c:pt idx="5">
                  <c:v>2.2050877179127369E-2</c:v>
                </c:pt>
                <c:pt idx="6">
                  <c:v>0.11169036151598991</c:v>
                </c:pt>
                <c:pt idx="7">
                  <c:v>3.384960921058197E-3</c:v>
                </c:pt>
                <c:pt idx="8">
                  <c:v>0.23770602422559053</c:v>
                </c:pt>
                <c:pt idx="9">
                  <c:v>2.5113392426186161E-4</c:v>
                </c:pt>
                <c:pt idx="10">
                  <c:v>0.15641627419059867</c:v>
                </c:pt>
                <c:pt idx="11">
                  <c:v>0.12157719123764192</c:v>
                </c:pt>
                <c:pt idx="12">
                  <c:v>5.7545827774809644E-3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0.33264629228789755</c:v>
                </c:pt>
                <c:pt idx="1">
                  <c:v>0.66735370771210245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O11" sqref="O11"/>
    </sheetView>
  </sheetViews>
  <sheetFormatPr baseColWidth="10" defaultColWidth="9.140625" defaultRowHeight="15" x14ac:dyDescent="0.25"/>
  <cols>
    <col min="1" max="1" width="32.5703125" bestFit="1" customWidth="1"/>
    <col min="2" max="2" width="18.1406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8" t="s">
        <v>6</v>
      </c>
      <c r="B5" s="22">
        <v>738.19258653999998</v>
      </c>
      <c r="C5" s="17">
        <f>B5/100</f>
        <v>7.3819258653999995</v>
      </c>
      <c r="D5" s="11">
        <f t="shared" ref="D5:D17" si="0">C5/C$18</f>
        <v>3.0573178919480446E-2</v>
      </c>
    </row>
    <row r="6" spans="1:4" x14ac:dyDescent="0.25">
      <c r="A6" s="29" t="s">
        <v>7</v>
      </c>
      <c r="B6" s="27">
        <v>1370.0515499600001</v>
      </c>
      <c r="C6" s="18">
        <f t="shared" ref="C6:C17" si="1">B6/100</f>
        <v>13.700515499600002</v>
      </c>
      <c r="D6" s="9">
        <f t="shared" si="0"/>
        <v>5.674241645011277E-2</v>
      </c>
    </row>
    <row r="7" spans="1:4" x14ac:dyDescent="0.25">
      <c r="A7" s="29" t="s">
        <v>8</v>
      </c>
      <c r="B7" s="27">
        <v>677.35441711500005</v>
      </c>
      <c r="C7" s="18">
        <f t="shared" si="1"/>
        <v>6.7735441711500002</v>
      </c>
      <c r="D7" s="9">
        <f t="shared" si="0"/>
        <v>2.8053489243806087E-2</v>
      </c>
    </row>
    <row r="8" spans="1:4" x14ac:dyDescent="0.25">
      <c r="A8" s="29" t="s">
        <v>9</v>
      </c>
      <c r="B8" s="27">
        <v>4378.6672815700003</v>
      </c>
      <c r="C8" s="18">
        <f t="shared" si="1"/>
        <v>43.786672815700001</v>
      </c>
      <c r="D8" s="9">
        <f t="shared" si="0"/>
        <v>0.18134803934536772</v>
      </c>
    </row>
    <row r="9" spans="1:4" x14ac:dyDescent="0.25">
      <c r="A9" s="29" t="s">
        <v>10</v>
      </c>
      <c r="B9" s="27">
        <v>1073.2853705699999</v>
      </c>
      <c r="C9" s="18">
        <f t="shared" si="1"/>
        <v>10.7328537057</v>
      </c>
      <c r="D9" s="9">
        <f t="shared" si="0"/>
        <v>4.4451470069483585E-2</v>
      </c>
    </row>
    <row r="10" spans="1:4" x14ac:dyDescent="0.25">
      <c r="A10" s="29" t="s">
        <v>11</v>
      </c>
      <c r="B10" s="27">
        <v>532.42072416500002</v>
      </c>
      <c r="C10" s="18">
        <f t="shared" si="1"/>
        <v>5.3242072416499999</v>
      </c>
      <c r="D10" s="9">
        <f t="shared" si="0"/>
        <v>2.2050877179127369E-2</v>
      </c>
    </row>
    <row r="11" spans="1:4" x14ac:dyDescent="0.25">
      <c r="A11" s="29" t="s">
        <v>12</v>
      </c>
      <c r="B11" s="27">
        <v>2696.7754016099998</v>
      </c>
      <c r="C11" s="18">
        <f t="shared" si="1"/>
        <v>26.967754016099999</v>
      </c>
      <c r="D11" s="9">
        <f t="shared" si="0"/>
        <v>0.11169036151598991</v>
      </c>
    </row>
    <row r="12" spans="1:4" x14ac:dyDescent="0.25">
      <c r="A12" s="29" t="s">
        <v>13</v>
      </c>
      <c r="B12" s="27">
        <v>81.7302336873</v>
      </c>
      <c r="C12" s="18">
        <f t="shared" si="1"/>
        <v>0.81730233687300002</v>
      </c>
      <c r="D12" s="9">
        <f t="shared" si="0"/>
        <v>3.384960921058197E-3</v>
      </c>
    </row>
    <row r="13" spans="1:4" x14ac:dyDescent="0.25">
      <c r="A13" s="29" t="s">
        <v>14</v>
      </c>
      <c r="B13" s="27">
        <v>5739.4366912699998</v>
      </c>
      <c r="C13" s="18">
        <f t="shared" si="1"/>
        <v>57.394366912700001</v>
      </c>
      <c r="D13" s="9">
        <f t="shared" si="0"/>
        <v>0.23770602422559053</v>
      </c>
    </row>
    <row r="14" spans="1:4" x14ac:dyDescent="0.25">
      <c r="A14" s="29" t="s">
        <v>15</v>
      </c>
      <c r="B14" s="27">
        <v>6.0636547349900001</v>
      </c>
      <c r="C14" s="18">
        <f t="shared" si="1"/>
        <v>6.0636547349900004E-2</v>
      </c>
      <c r="D14" s="9">
        <f t="shared" si="0"/>
        <v>2.5113392426186161E-4</v>
      </c>
    </row>
    <row r="15" spans="1:4" x14ac:dyDescent="0.25">
      <c r="A15" s="29" t="s">
        <v>16</v>
      </c>
      <c r="B15" s="27">
        <v>3776.68721744</v>
      </c>
      <c r="C15" s="18">
        <f t="shared" si="1"/>
        <v>37.7668721744</v>
      </c>
      <c r="D15" s="9">
        <f t="shared" si="0"/>
        <v>0.15641627419059867</v>
      </c>
    </row>
    <row r="16" spans="1:4" x14ac:dyDescent="0.25">
      <c r="A16" s="29" t="s">
        <v>17</v>
      </c>
      <c r="B16" s="27">
        <v>2935.49393409</v>
      </c>
      <c r="C16" s="18">
        <f t="shared" si="1"/>
        <v>29.3549393409</v>
      </c>
      <c r="D16" s="9">
        <f t="shared" si="0"/>
        <v>0.12157719123764192</v>
      </c>
    </row>
    <row r="17" spans="1:4" ht="15.75" thickBot="1" x14ac:dyDescent="0.3">
      <c r="A17" s="30" t="s">
        <v>18</v>
      </c>
      <c r="B17" s="23">
        <v>138.94499999999999</v>
      </c>
      <c r="C17" s="19">
        <f t="shared" si="1"/>
        <v>1.3894499999999999</v>
      </c>
      <c r="D17" s="12">
        <f t="shared" si="0"/>
        <v>5.7545827774809644E-3</v>
      </c>
    </row>
    <row r="18" spans="1:4" ht="15.75" thickBot="1" x14ac:dyDescent="0.3">
      <c r="A18" s="8" t="s">
        <v>19</v>
      </c>
      <c r="B18" s="20">
        <f>SUM(B5:B17)</f>
        <v>24145.104062752289</v>
      </c>
      <c r="C18" s="20">
        <f>SUM(C5:C17)</f>
        <v>241.4510406275229</v>
      </c>
      <c r="D18" s="10">
        <f>SUM(D5:D17)</f>
        <v>1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20</v>
      </c>
      <c r="B21" s="22">
        <f>B6+B7+B8+B9+B10</f>
        <v>8031.7793433800007</v>
      </c>
      <c r="C21" s="22">
        <f>B21/100</f>
        <v>80.317793433800006</v>
      </c>
      <c r="D21" s="14">
        <f>C21/C$23</f>
        <v>0.33264629228789755</v>
      </c>
    </row>
    <row r="22" spans="1:4" ht="15.75" thickBot="1" x14ac:dyDescent="0.3">
      <c r="A22" s="15" t="s">
        <v>21</v>
      </c>
      <c r="B22" s="23">
        <f>B5+B11+B12+B13+B14+B15+B16+B17</f>
        <v>16113.324719372289</v>
      </c>
      <c r="C22" s="23">
        <f>B22/100</f>
        <v>161.13324719372289</v>
      </c>
      <c r="D22" s="16">
        <f>C22/C$23</f>
        <v>0.66735370771210245</v>
      </c>
    </row>
    <row r="23" spans="1:4" ht="15.75" thickBot="1" x14ac:dyDescent="0.3">
      <c r="A23" s="8" t="s">
        <v>19</v>
      </c>
      <c r="B23" s="20">
        <f>SUM(B21:B22)</f>
        <v>24145.104062752289</v>
      </c>
      <c r="C23" s="20">
        <f>SUM(C21:C22)</f>
        <v>241.4510406275229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2014-11-25T15:49:48Z</dcterms:modified>
</cp:coreProperties>
</file>