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C20" i="1"/>
  <c r="C5" i="1"/>
  <c r="C6" i="1"/>
  <c r="C7" i="1"/>
  <c r="C8" i="1"/>
  <c r="C9" i="1"/>
  <c r="C10" i="1"/>
  <c r="C11" i="1"/>
  <c r="C12" i="1"/>
  <c r="C13" i="1"/>
  <c r="C14" i="1"/>
  <c r="C15" i="1"/>
  <c r="C16" i="1"/>
  <c r="B17" i="1"/>
  <c r="C17" i="1" l="1"/>
  <c r="D13" i="1" s="1"/>
  <c r="D5" i="1"/>
  <c r="D15" i="1"/>
  <c r="C22" i="1"/>
  <c r="D21" i="1" s="1"/>
  <c r="B22" i="1"/>
  <c r="D7" i="1" l="1"/>
  <c r="D8" i="1"/>
  <c r="D16" i="1"/>
  <c r="D11" i="1"/>
  <c r="D9" i="1"/>
  <c r="D10" i="1"/>
  <c r="D6" i="1"/>
  <c r="D12" i="1"/>
  <c r="D14" i="1"/>
  <c r="D20" i="1"/>
  <c r="D22" i="1" s="1"/>
  <c r="D17" i="1" l="1"/>
</calcChain>
</file>

<file path=xl/sharedStrings.xml><?xml version="1.0" encoding="utf-8"?>
<sst xmlns="http://schemas.openxmlformats.org/spreadsheetml/2006/main" count="28" uniqueCount="23">
  <si>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</si>
  <si>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</si>
  <si>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</si>
  <si>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</si>
  <si>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</si>
  <si>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</si>
  <si>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</si>
  <si>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</si>
  <si>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</si>
  <si>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</si>
  <si>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</si>
  <si>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</si>
  <si>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</si>
  <si>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</si>
  <si>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</si>
  <si>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</si>
  <si>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</si>
  <si>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</si>
  <si>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</si>
  <si>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</si>
  <si>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Otras Superficies de Agua</t>
  </si>
  <si>
    <t>San Francisco de Ojuera</t>
  </si>
  <si>
    <t>1618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</si>
</sst>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CC6600"/>
      <color rgb="FF33669B"/>
      <color rgb="FFFD6E5F"/>
      <color rgb="FF808000"/>
      <color rgb="FF006600"/>
      <color rgb="FF0092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1.7355448958541797E-2</c:v>
                </c:pt>
                <c:pt idx="1">
                  <c:v>0.2868509996561312</c:v>
                </c:pt>
                <c:pt idx="2">
                  <c:v>4.1768629553713237E-2</c:v>
                </c:pt>
                <c:pt idx="3">
                  <c:v>4.0293446626428017E-2</c:v>
                </c:pt>
                <c:pt idx="4">
                  <c:v>4.3665634416046005E-2</c:v>
                </c:pt>
                <c:pt idx="5">
                  <c:v>6.3342903677554116E-2</c:v>
                </c:pt>
                <c:pt idx="6">
                  <c:v>6.2287411970811904E-2</c:v>
                </c:pt>
                <c:pt idx="7">
                  <c:v>2.1000100577982747E-3</c:v>
                </c:pt>
                <c:pt idx="8">
                  <c:v>0.21427566056534636</c:v>
                </c:pt>
                <c:pt idx="9">
                  <c:v>1.5222719845061716E-3</c:v>
                </c:pt>
                <c:pt idx="10">
                  <c:v>3.0590322347822749E-2</c:v>
                </c:pt>
                <c:pt idx="11">
                  <c:v>0.19594726018530034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0.47592161392987248</c:v>
                </c:pt>
                <c:pt idx="1">
                  <c:v>0.52407838607012747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24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O9" sqref="O9"/>
    </sheetView>
  </sheetViews>
  <sheetFormatPr baseColWidth="10" defaultColWidth="9.140625" defaultRowHeight="15" x14ac:dyDescent="0.25"/>
  <cols>
    <col min="1" max="1" width="32.5703125" bestFit="1" customWidth="1"/>
    <col min="2" max="2" width="22.1406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1</v>
      </c>
      <c r="B2" s="4" t="s">
        <v>22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310.62998233299999</v>
      </c>
      <c r="C5" s="17">
        <f t="shared" ref="C5:C16" si="0">B5/100</f>
        <v>3.1062998233299997</v>
      </c>
      <c r="D5" s="11">
        <f t="shared" ref="D5:D16" si="1">C5/C$17</f>
        <v>1.7355448958541797E-2</v>
      </c>
    </row>
    <row r="6" spans="1:4" x14ac:dyDescent="0.25">
      <c r="A6" s="28" t="s">
        <v>7</v>
      </c>
      <c r="B6" s="30">
        <v>5134.09484066</v>
      </c>
      <c r="C6" s="18">
        <f t="shared" si="0"/>
        <v>51.340948406599999</v>
      </c>
      <c r="D6" s="9">
        <f t="shared" si="1"/>
        <v>0.2868509996561312</v>
      </c>
    </row>
    <row r="7" spans="1:4" x14ac:dyDescent="0.25">
      <c r="A7" s="28" t="s">
        <v>8</v>
      </c>
      <c r="B7" s="30">
        <v>747.58012260800001</v>
      </c>
      <c r="C7" s="18">
        <f t="shared" si="0"/>
        <v>7.4758012260799998</v>
      </c>
      <c r="D7" s="9">
        <f t="shared" si="1"/>
        <v>4.1768629553713237E-2</v>
      </c>
    </row>
    <row r="8" spans="1:4" x14ac:dyDescent="0.25">
      <c r="A8" s="28" t="s">
        <v>9</v>
      </c>
      <c r="B8" s="30">
        <v>721.17711524499998</v>
      </c>
      <c r="C8" s="18">
        <f t="shared" si="0"/>
        <v>7.2117711524499999</v>
      </c>
      <c r="D8" s="9">
        <f t="shared" si="1"/>
        <v>4.0293446626428017E-2</v>
      </c>
    </row>
    <row r="9" spans="1:4" x14ac:dyDescent="0.25">
      <c r="A9" s="28" t="s">
        <v>10</v>
      </c>
      <c r="B9" s="30">
        <v>781.53295138700003</v>
      </c>
      <c r="C9" s="18">
        <f t="shared" si="0"/>
        <v>7.8153295138700001</v>
      </c>
      <c r="D9" s="9">
        <f t="shared" si="1"/>
        <v>4.3665634416046005E-2</v>
      </c>
    </row>
    <row r="10" spans="1:4" x14ac:dyDescent="0.25">
      <c r="A10" s="28" t="s">
        <v>11</v>
      </c>
      <c r="B10" s="30">
        <v>1133.71916205</v>
      </c>
      <c r="C10" s="18">
        <f t="shared" si="0"/>
        <v>11.337191620500001</v>
      </c>
      <c r="D10" s="9">
        <f t="shared" si="1"/>
        <v>6.3342903677554116E-2</v>
      </c>
    </row>
    <row r="11" spans="1:4" x14ac:dyDescent="0.25">
      <c r="A11" s="28" t="s">
        <v>12</v>
      </c>
      <c r="B11" s="30">
        <v>1114.8278403100001</v>
      </c>
      <c r="C11" s="18">
        <f t="shared" si="0"/>
        <v>11.148278403100001</v>
      </c>
      <c r="D11" s="9">
        <f t="shared" si="1"/>
        <v>6.2287411970811904E-2</v>
      </c>
    </row>
    <row r="12" spans="1:4" x14ac:dyDescent="0.25">
      <c r="A12" s="28" t="s">
        <v>20</v>
      </c>
      <c r="B12" s="30">
        <v>37.586240996199997</v>
      </c>
      <c r="C12" s="18">
        <f t="shared" si="0"/>
        <v>0.37586240996199999</v>
      </c>
      <c r="D12" s="9">
        <f t="shared" si="1"/>
        <v>2.1000100577982747E-3</v>
      </c>
    </row>
    <row r="13" spans="1:4" x14ac:dyDescent="0.25">
      <c r="A13" s="28" t="s">
        <v>13</v>
      </c>
      <c r="B13" s="30">
        <v>3835.1324022099998</v>
      </c>
      <c r="C13" s="18">
        <f t="shared" si="0"/>
        <v>38.351324022099995</v>
      </c>
      <c r="D13" s="9">
        <f t="shared" si="1"/>
        <v>0.21427566056534636</v>
      </c>
    </row>
    <row r="14" spans="1:4" x14ac:dyDescent="0.25">
      <c r="A14" s="28" t="s">
        <v>14</v>
      </c>
      <c r="B14" s="30">
        <v>27.245813161200001</v>
      </c>
      <c r="C14" s="18">
        <f t="shared" si="0"/>
        <v>0.272458131612</v>
      </c>
      <c r="D14" s="9">
        <f t="shared" si="1"/>
        <v>1.5222719845061716E-3</v>
      </c>
    </row>
    <row r="15" spans="1:4" x14ac:dyDescent="0.25">
      <c r="A15" s="28" t="s">
        <v>15</v>
      </c>
      <c r="B15" s="30">
        <v>547.509391037</v>
      </c>
      <c r="C15" s="18">
        <f t="shared" si="0"/>
        <v>5.47509391037</v>
      </c>
      <c r="D15" s="9">
        <f t="shared" si="1"/>
        <v>3.0590322347822749E-2</v>
      </c>
    </row>
    <row r="16" spans="1:4" ht="15.75" thickBot="1" x14ac:dyDescent="0.3">
      <c r="A16" s="29" t="s">
        <v>16</v>
      </c>
      <c r="B16" s="23">
        <v>3507.0884144199999</v>
      </c>
      <c r="C16" s="19">
        <f t="shared" si="0"/>
        <v>35.070884144200001</v>
      </c>
      <c r="D16" s="12">
        <f t="shared" si="1"/>
        <v>0.19594726018530034</v>
      </c>
    </row>
    <row r="17" spans="1:4" ht="15.75" thickBot="1" x14ac:dyDescent="0.3">
      <c r="A17" s="8" t="s">
        <v>17</v>
      </c>
      <c r="B17" s="20">
        <f>SUM(B5:B16)</f>
        <v>17898.124276417399</v>
      </c>
      <c r="C17" s="20">
        <f>SUM(C5:C16)</f>
        <v>178.98124276417397</v>
      </c>
      <c r="D17" s="10">
        <f>SUM(D5:D16)</f>
        <v>1.0000000000000002</v>
      </c>
    </row>
    <row r="18" spans="1:4" ht="15.75" thickBot="1" x14ac:dyDescent="0.3">
      <c r="B18" s="21"/>
      <c r="C18" s="21"/>
    </row>
    <row r="19" spans="1:4" ht="15.75" thickBot="1" x14ac:dyDescent="0.3">
      <c r="A19" s="24" t="s">
        <v>2</v>
      </c>
      <c r="B19" s="25" t="s">
        <v>3</v>
      </c>
      <c r="C19" s="25" t="s">
        <v>4</v>
      </c>
      <c r="D19" s="26" t="s">
        <v>5</v>
      </c>
    </row>
    <row r="20" spans="1:4" x14ac:dyDescent="0.25">
      <c r="A20" s="13" t="s">
        <v>18</v>
      </c>
      <c r="B20" s="22">
        <f>B6+B7+B8+B9+B10</f>
        <v>8518.1041919500003</v>
      </c>
      <c r="C20" s="22">
        <f>B20/100</f>
        <v>85.181041919500004</v>
      </c>
      <c r="D20" s="14">
        <f>C20/C$22</f>
        <v>0.47592161392987248</v>
      </c>
    </row>
    <row r="21" spans="1:4" ht="15.75" thickBot="1" x14ac:dyDescent="0.3">
      <c r="A21" s="15" t="s">
        <v>19</v>
      </c>
      <c r="B21" s="23">
        <f>B5+B11+B12+B13+B14+B15+B16</f>
        <v>9380.0200844674</v>
      </c>
      <c r="C21" s="23">
        <f>B21/100</f>
        <v>93.800200844673995</v>
      </c>
      <c r="D21" s="16">
        <f>C21/C$22</f>
        <v>0.52407838607012747</v>
      </c>
    </row>
    <row r="22" spans="1:4" ht="15.75" thickBot="1" x14ac:dyDescent="0.3">
      <c r="A22" s="8" t="s">
        <v>17</v>
      </c>
      <c r="B22" s="20">
        <f>SUM(B20:B21)</f>
        <v>17898.124276417402</v>
      </c>
      <c r="C22" s="20">
        <f>SUM(C20:C21)</f>
        <v>178.981242764174</v>
      </c>
      <c r="D22" s="10">
        <f>SUM(D20:D21)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2014-11-25T15:36:07Z</dcterms:modified>
</cp:coreProperties>
</file>