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<sst xmlns="http://schemas.openxmlformats.org/spreadsheetml/2006/main" count="138" uniqueCount="26">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</sst>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Dulce Nombre de Culmí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-17.896917896917898</c:v>
                </c:pt>
                <c:pt idx="1">
                  <c:v>-17.309850643183978</c:v>
                </c:pt>
                <c:pt idx="2">
                  <c:v>-15.488215488215488</c:v>
                </c:pt>
                <c:pt idx="3">
                  <c:v>-11.637744971078304</c:v>
                </c:pt>
                <c:pt idx="4">
                  <c:v>-8.4865751532418194</c:v>
                </c:pt>
                <c:pt idx="5">
                  <c:v>-5.9742726409393079</c:v>
                </c:pt>
                <c:pt idx="6">
                  <c:v>-4.4807044807044809</c:v>
                </c:pt>
                <c:pt idx="7">
                  <c:v>-3.8504705171371842</c:v>
                </c:pt>
                <c:pt idx="8">
                  <c:v>-3.4274367607700937</c:v>
                </c:pt>
                <c:pt idx="9">
                  <c:v>-2.8403695070361739</c:v>
                </c:pt>
                <c:pt idx="10">
                  <c:v>-2.5554692221358888</c:v>
                </c:pt>
                <c:pt idx="11">
                  <c:v>-1.6921350254683589</c:v>
                </c:pt>
                <c:pt idx="12">
                  <c:v>-1.5885349218682552</c:v>
                </c:pt>
                <c:pt idx="13">
                  <c:v>-1.1050677717344384</c:v>
                </c:pt>
                <c:pt idx="14">
                  <c:v>-0.71656738323404989</c:v>
                </c:pt>
                <c:pt idx="15">
                  <c:v>-0.50073383406716743</c:v>
                </c:pt>
                <c:pt idx="16">
                  <c:v>-0.30216696883363553</c:v>
                </c:pt>
                <c:pt idx="17">
                  <c:v>-6.0433393766727093E-2</c:v>
                </c:pt>
                <c:pt idx="18">
                  <c:v>-6.0433393766727093E-2</c:v>
                </c:pt>
                <c:pt idx="19">
                  <c:v>-2.5900025900025901E-2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18.010167029774873</c:v>
                </c:pt>
                <c:pt idx="1">
                  <c:v>17.029774872912128</c:v>
                </c:pt>
                <c:pt idx="2">
                  <c:v>14.242919389978216</c:v>
                </c:pt>
                <c:pt idx="3">
                  <c:v>11.737472766884531</c:v>
                </c:pt>
                <c:pt idx="4">
                  <c:v>9.4226579520697165</c:v>
                </c:pt>
                <c:pt idx="5">
                  <c:v>6.572258533042846</c:v>
                </c:pt>
                <c:pt idx="6">
                  <c:v>4.4117647058823533</c:v>
                </c:pt>
                <c:pt idx="7">
                  <c:v>4.3391430646332605</c:v>
                </c:pt>
                <c:pt idx="8">
                  <c:v>3.5766158315177923</c:v>
                </c:pt>
                <c:pt idx="9">
                  <c:v>2.9048656499636891</c:v>
                </c:pt>
                <c:pt idx="10">
                  <c:v>2.3602033405954974</c:v>
                </c:pt>
                <c:pt idx="11">
                  <c:v>1.6521423384168483</c:v>
                </c:pt>
                <c:pt idx="12">
                  <c:v>1.3344226579520697</c:v>
                </c:pt>
                <c:pt idx="13">
                  <c:v>0.95315904139433549</c:v>
                </c:pt>
                <c:pt idx="14">
                  <c:v>0.59005083514887435</c:v>
                </c:pt>
                <c:pt idx="15">
                  <c:v>0.45388525780682648</c:v>
                </c:pt>
                <c:pt idx="16">
                  <c:v>0.19970951343500362</c:v>
                </c:pt>
                <c:pt idx="17">
                  <c:v>0.12708787218591139</c:v>
                </c:pt>
                <c:pt idx="18">
                  <c:v>3.6310820624546117E-2</c:v>
                </c:pt>
                <c:pt idx="19">
                  <c:v>4.5388525780682643E-2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P30" sqref="P3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2073</v>
      </c>
      <c r="C2" s="3">
        <v>1984</v>
      </c>
      <c r="E2" s="1" t="s">
        <v>3</v>
      </c>
      <c r="F2" s="2">
        <f>(B2/B22)*100</f>
        <v>17.896917896917898</v>
      </c>
      <c r="G2" s="2">
        <f>(C2/C22)*100</f>
        <v>18.010167029774873</v>
      </c>
      <c r="I2" s="1" t="s">
        <v>3</v>
      </c>
      <c r="J2" s="2">
        <f>(F2*-1)</f>
        <v>-17.896917896917898</v>
      </c>
      <c r="K2" s="2">
        <f>G2</f>
        <v>18.010167029774873</v>
      </c>
    </row>
    <row r="3" spans="1:11" x14ac:dyDescent="0.25">
      <c r="A3" s="1" t="s">
        <v>4</v>
      </c>
      <c r="B3" s="3">
        <v>2005</v>
      </c>
      <c r="C3" s="3">
        <v>1876</v>
      </c>
      <c r="E3" s="1" t="s">
        <v>4</v>
      </c>
      <c r="F3" s="2">
        <f>(B3/B22)*100</f>
        <v>17.309850643183978</v>
      </c>
      <c r="G3" s="2">
        <f>(C3/C22)*100</f>
        <v>17.029774872912128</v>
      </c>
      <c r="I3" s="1" t="s">
        <v>4</v>
      </c>
      <c r="J3" s="2">
        <f t="shared" ref="J3:J21" si="0">(F3*-1)</f>
        <v>-17.309850643183978</v>
      </c>
      <c r="K3" s="2">
        <f t="shared" ref="K3:K21" si="1">G3</f>
        <v>17.029774872912128</v>
      </c>
    </row>
    <row r="4" spans="1:11" x14ac:dyDescent="0.25">
      <c r="A4" s="1" t="s">
        <v>5</v>
      </c>
      <c r="B4" s="3">
        <v>1794</v>
      </c>
      <c r="C4" s="3">
        <v>1569</v>
      </c>
      <c r="E4" s="1" t="s">
        <v>5</v>
      </c>
      <c r="F4" s="2">
        <f>(B4/B22)*100</f>
        <v>15.488215488215488</v>
      </c>
      <c r="G4" s="2">
        <f>(C4/C22)*100</f>
        <v>14.242919389978216</v>
      </c>
      <c r="I4" s="1" t="s">
        <v>5</v>
      </c>
      <c r="J4" s="2">
        <f t="shared" si="0"/>
        <v>-15.488215488215488</v>
      </c>
      <c r="K4" s="2">
        <f t="shared" si="1"/>
        <v>14.242919389978216</v>
      </c>
    </row>
    <row r="5" spans="1:11" x14ac:dyDescent="0.25">
      <c r="A5" s="1" t="s">
        <v>6</v>
      </c>
      <c r="B5" s="3">
        <v>1348</v>
      </c>
      <c r="C5" s="3">
        <v>1293</v>
      </c>
      <c r="E5" s="1" t="s">
        <v>6</v>
      </c>
      <c r="F5" s="2">
        <f>(B5/B22)*100</f>
        <v>11.637744971078304</v>
      </c>
      <c r="G5" s="2">
        <f>(C5/C22)*100</f>
        <v>11.737472766884531</v>
      </c>
      <c r="I5" s="1" t="s">
        <v>6</v>
      </c>
      <c r="J5" s="2">
        <f t="shared" si="0"/>
        <v>-11.637744971078304</v>
      </c>
      <c r="K5" s="2">
        <f t="shared" si="1"/>
        <v>11.737472766884531</v>
      </c>
    </row>
    <row r="6" spans="1:11" x14ac:dyDescent="0.25">
      <c r="A6" s="1" t="s">
        <v>7</v>
      </c>
      <c r="B6" s="3">
        <v>983</v>
      </c>
      <c r="C6" s="3">
        <v>1038</v>
      </c>
      <c r="E6" s="1" t="s">
        <v>7</v>
      </c>
      <c r="F6" s="2">
        <f>(B6/B22)*100</f>
        <v>8.4865751532418194</v>
      </c>
      <c r="G6" s="2">
        <f>(C6/C22)*100</f>
        <v>9.4226579520697165</v>
      </c>
      <c r="I6" s="1" t="s">
        <v>7</v>
      </c>
      <c r="J6" s="2">
        <f t="shared" si="0"/>
        <v>-8.4865751532418194</v>
      </c>
      <c r="K6" s="2">
        <f t="shared" si="1"/>
        <v>9.4226579520697165</v>
      </c>
    </row>
    <row r="7" spans="1:11" x14ac:dyDescent="0.25">
      <c r="A7" s="1" t="s">
        <v>8</v>
      </c>
      <c r="B7" s="3">
        <v>692</v>
      </c>
      <c r="C7" s="3">
        <v>724</v>
      </c>
      <c r="E7" s="1" t="s">
        <v>8</v>
      </c>
      <c r="F7" s="2">
        <f>(B7/B22)*100</f>
        <v>5.9742726409393079</v>
      </c>
      <c r="G7" s="2">
        <f>(C7/C22)*100</f>
        <v>6.572258533042846</v>
      </c>
      <c r="I7" s="1" t="s">
        <v>8</v>
      </c>
      <c r="J7" s="2">
        <f t="shared" si="0"/>
        <v>-5.9742726409393079</v>
      </c>
      <c r="K7" s="2">
        <f t="shared" si="1"/>
        <v>6.572258533042846</v>
      </c>
    </row>
    <row r="8" spans="1:11" x14ac:dyDescent="0.25">
      <c r="A8" s="1" t="s">
        <v>9</v>
      </c>
      <c r="B8" s="3">
        <v>519</v>
      </c>
      <c r="C8" s="3">
        <v>486</v>
      </c>
      <c r="E8" s="1" t="s">
        <v>9</v>
      </c>
      <c r="F8" s="2">
        <f>(B8/B22)*100</f>
        <v>4.4807044807044809</v>
      </c>
      <c r="G8" s="2">
        <f>(C8/C22)*100</f>
        <v>4.4117647058823533</v>
      </c>
      <c r="I8" s="1" t="s">
        <v>9</v>
      </c>
      <c r="J8" s="2">
        <f t="shared" si="0"/>
        <v>-4.4807044807044809</v>
      </c>
      <c r="K8" s="2">
        <f t="shared" si="1"/>
        <v>4.4117647058823533</v>
      </c>
    </row>
    <row r="9" spans="1:11" x14ac:dyDescent="0.25">
      <c r="A9" s="1" t="s">
        <v>10</v>
      </c>
      <c r="B9" s="3">
        <v>446</v>
      </c>
      <c r="C9" s="3">
        <v>478</v>
      </c>
      <c r="E9" s="1" t="s">
        <v>10</v>
      </c>
      <c r="F9" s="2">
        <f>(B9/B22)*100</f>
        <v>3.8504705171371842</v>
      </c>
      <c r="G9" s="2">
        <f>(C9/C22)*100</f>
        <v>4.3391430646332605</v>
      </c>
      <c r="I9" s="1" t="s">
        <v>10</v>
      </c>
      <c r="J9" s="2">
        <f t="shared" si="0"/>
        <v>-3.8504705171371842</v>
      </c>
      <c r="K9" s="2">
        <f t="shared" si="1"/>
        <v>4.3391430646332605</v>
      </c>
    </row>
    <row r="10" spans="1:11" x14ac:dyDescent="0.25">
      <c r="A10" s="1" t="s">
        <v>11</v>
      </c>
      <c r="B10" s="3">
        <v>397</v>
      </c>
      <c r="C10" s="3">
        <v>394</v>
      </c>
      <c r="E10" s="1" t="s">
        <v>11</v>
      </c>
      <c r="F10" s="2">
        <f>(B10/B22)*100</f>
        <v>3.4274367607700937</v>
      </c>
      <c r="G10" s="2">
        <f>(C10/C22)*100</f>
        <v>3.5766158315177923</v>
      </c>
      <c r="I10" s="1" t="s">
        <v>11</v>
      </c>
      <c r="J10" s="2">
        <f t="shared" si="0"/>
        <v>-3.4274367607700937</v>
      </c>
      <c r="K10" s="2">
        <f t="shared" si="1"/>
        <v>3.5766158315177923</v>
      </c>
    </row>
    <row r="11" spans="1:11" x14ac:dyDescent="0.25">
      <c r="A11" s="1" t="s">
        <v>12</v>
      </c>
      <c r="B11" s="3">
        <v>329</v>
      </c>
      <c r="C11" s="3">
        <v>320</v>
      </c>
      <c r="E11" s="1" t="s">
        <v>12</v>
      </c>
      <c r="F11" s="2">
        <f>(B11/B22)*100</f>
        <v>2.8403695070361739</v>
      </c>
      <c r="G11" s="2">
        <f>(C11/C22)*100</f>
        <v>2.9048656499636891</v>
      </c>
      <c r="I11" s="1" t="s">
        <v>12</v>
      </c>
      <c r="J11" s="2">
        <f t="shared" si="0"/>
        <v>-2.8403695070361739</v>
      </c>
      <c r="K11" s="2">
        <f t="shared" si="1"/>
        <v>2.9048656499636891</v>
      </c>
    </row>
    <row r="12" spans="1:11" x14ac:dyDescent="0.25">
      <c r="A12" s="1" t="s">
        <v>13</v>
      </c>
      <c r="B12" s="3">
        <v>296</v>
      </c>
      <c r="C12" s="3">
        <v>260</v>
      </c>
      <c r="E12" s="1" t="s">
        <v>13</v>
      </c>
      <c r="F12" s="2">
        <f>(B12/B22)*100</f>
        <v>2.5554692221358888</v>
      </c>
      <c r="G12" s="2">
        <f>(C12/C22)*100</f>
        <v>2.3602033405954974</v>
      </c>
      <c r="I12" s="1" t="s">
        <v>13</v>
      </c>
      <c r="J12" s="2">
        <f t="shared" si="0"/>
        <v>-2.5554692221358888</v>
      </c>
      <c r="K12" s="2">
        <f t="shared" si="1"/>
        <v>2.3602033405954974</v>
      </c>
    </row>
    <row r="13" spans="1:11" x14ac:dyDescent="0.25">
      <c r="A13" s="1" t="s">
        <v>14</v>
      </c>
      <c r="B13" s="3">
        <v>196</v>
      </c>
      <c r="C13" s="3">
        <v>182</v>
      </c>
      <c r="E13" s="1" t="s">
        <v>14</v>
      </c>
      <c r="F13" s="2">
        <f>(B13/B22)*100</f>
        <v>1.6921350254683589</v>
      </c>
      <c r="G13" s="2">
        <f>(C13/C22)*100</f>
        <v>1.6521423384168483</v>
      </c>
      <c r="I13" s="1" t="s">
        <v>14</v>
      </c>
      <c r="J13" s="2">
        <f t="shared" si="0"/>
        <v>-1.6921350254683589</v>
      </c>
      <c r="K13" s="2">
        <f t="shared" si="1"/>
        <v>1.6521423384168483</v>
      </c>
    </row>
    <row r="14" spans="1:11" x14ac:dyDescent="0.25">
      <c r="A14" s="1" t="s">
        <v>15</v>
      </c>
      <c r="B14" s="3">
        <v>184</v>
      </c>
      <c r="C14" s="3">
        <v>147</v>
      </c>
      <c r="E14" s="1" t="s">
        <v>15</v>
      </c>
      <c r="F14" s="2">
        <f>(B14/B22)*100</f>
        <v>1.5885349218682552</v>
      </c>
      <c r="G14" s="2">
        <f>(C14/C22)*100</f>
        <v>1.3344226579520697</v>
      </c>
      <c r="I14" s="1" t="s">
        <v>15</v>
      </c>
      <c r="J14" s="2">
        <f t="shared" si="0"/>
        <v>-1.5885349218682552</v>
      </c>
      <c r="K14" s="2">
        <f t="shared" si="1"/>
        <v>1.3344226579520697</v>
      </c>
    </row>
    <row r="15" spans="1:11" x14ac:dyDescent="0.25">
      <c r="A15" s="1" t="s">
        <v>16</v>
      </c>
      <c r="B15" s="3">
        <v>128</v>
      </c>
      <c r="C15" s="3">
        <v>105</v>
      </c>
      <c r="E15" s="1" t="s">
        <v>16</v>
      </c>
      <c r="F15" s="2">
        <f>(B15/B22)*100</f>
        <v>1.1050677717344384</v>
      </c>
      <c r="G15" s="2">
        <f>(C15/C22)*100</f>
        <v>0.95315904139433549</v>
      </c>
      <c r="I15" s="1" t="s">
        <v>16</v>
      </c>
      <c r="J15" s="2">
        <f t="shared" si="0"/>
        <v>-1.1050677717344384</v>
      </c>
      <c r="K15" s="2">
        <f t="shared" si="1"/>
        <v>0.95315904139433549</v>
      </c>
    </row>
    <row r="16" spans="1:11" x14ac:dyDescent="0.25">
      <c r="A16" s="1" t="s">
        <v>17</v>
      </c>
      <c r="B16" s="3">
        <v>83</v>
      </c>
      <c r="C16" s="3">
        <v>65</v>
      </c>
      <c r="E16" s="1" t="s">
        <v>17</v>
      </c>
      <c r="F16" s="2">
        <f>(B16/B22)*100</f>
        <v>0.71656738323404989</v>
      </c>
      <c r="G16" s="2">
        <f>(C16/C22)*100</f>
        <v>0.59005083514887435</v>
      </c>
      <c r="I16" s="1" t="s">
        <v>17</v>
      </c>
      <c r="J16" s="2">
        <f t="shared" si="0"/>
        <v>-0.71656738323404989</v>
      </c>
      <c r="K16" s="2">
        <f t="shared" si="1"/>
        <v>0.59005083514887435</v>
      </c>
    </row>
    <row r="17" spans="1:11" x14ac:dyDescent="0.25">
      <c r="A17" s="1" t="s">
        <v>18</v>
      </c>
      <c r="B17" s="3">
        <v>58</v>
      </c>
      <c r="C17" s="3">
        <v>50</v>
      </c>
      <c r="E17" s="1" t="s">
        <v>18</v>
      </c>
      <c r="F17" s="2">
        <f>(B17/B22)*100</f>
        <v>0.50073383406716743</v>
      </c>
      <c r="G17" s="2">
        <f>(C17/C22)*100</f>
        <v>0.45388525780682648</v>
      </c>
      <c r="I17" s="1" t="s">
        <v>18</v>
      </c>
      <c r="J17" s="2">
        <f t="shared" si="0"/>
        <v>-0.50073383406716743</v>
      </c>
      <c r="K17" s="2">
        <f t="shared" si="1"/>
        <v>0.45388525780682648</v>
      </c>
    </row>
    <row r="18" spans="1:11" x14ac:dyDescent="0.25">
      <c r="A18" s="1" t="s">
        <v>19</v>
      </c>
      <c r="B18" s="3">
        <v>35</v>
      </c>
      <c r="C18" s="3">
        <v>22</v>
      </c>
      <c r="E18" s="1" t="s">
        <v>19</v>
      </c>
      <c r="F18" s="2">
        <f>(B18/B22)*100</f>
        <v>0.30216696883363553</v>
      </c>
      <c r="G18" s="2">
        <f>(C18/C22)*100</f>
        <v>0.19970951343500362</v>
      </c>
      <c r="I18" s="1" t="s">
        <v>19</v>
      </c>
      <c r="J18" s="2">
        <f t="shared" si="0"/>
        <v>-0.30216696883363553</v>
      </c>
      <c r="K18" s="2">
        <f t="shared" si="1"/>
        <v>0.19970951343500362</v>
      </c>
    </row>
    <row r="19" spans="1:11" x14ac:dyDescent="0.25">
      <c r="A19" s="1" t="s">
        <v>20</v>
      </c>
      <c r="B19" s="3">
        <v>7</v>
      </c>
      <c r="C19" s="3">
        <v>14</v>
      </c>
      <c r="E19" s="1" t="s">
        <v>20</v>
      </c>
      <c r="F19" s="2">
        <f>(B19/B22)*100</f>
        <v>6.0433393766727093E-2</v>
      </c>
      <c r="G19" s="2">
        <f>(C19/C22)*100</f>
        <v>0.12708787218591139</v>
      </c>
      <c r="I19" s="1" t="s">
        <v>20</v>
      </c>
      <c r="J19" s="2">
        <f t="shared" si="0"/>
        <v>-6.0433393766727093E-2</v>
      </c>
      <c r="K19" s="2">
        <f t="shared" si="1"/>
        <v>0.12708787218591139</v>
      </c>
    </row>
    <row r="20" spans="1:11" x14ac:dyDescent="0.25">
      <c r="A20" s="1" t="s">
        <v>21</v>
      </c>
      <c r="B20" s="3">
        <v>7</v>
      </c>
      <c r="C20" s="3">
        <v>4</v>
      </c>
      <c r="E20" s="1" t="s">
        <v>21</v>
      </c>
      <c r="F20" s="2">
        <f>(B20/B22)*100</f>
        <v>6.0433393766727093E-2</v>
      </c>
      <c r="G20" s="2">
        <f>(C20/C22)*100</f>
        <v>3.6310820624546117E-2</v>
      </c>
      <c r="I20" s="1" t="s">
        <v>21</v>
      </c>
      <c r="J20" s="2">
        <f t="shared" si="0"/>
        <v>-6.0433393766727093E-2</v>
      </c>
      <c r="K20" s="2">
        <f t="shared" si="1"/>
        <v>3.6310820624546117E-2</v>
      </c>
    </row>
    <row r="21" spans="1:11" x14ac:dyDescent="0.25">
      <c r="A21" s="1" t="s">
        <v>22</v>
      </c>
      <c r="B21" s="3">
        <v>3</v>
      </c>
      <c r="C21" s="3">
        <v>5</v>
      </c>
      <c r="E21" s="1" t="s">
        <v>22</v>
      </c>
      <c r="F21" s="2">
        <f>(B21/B22)*100</f>
        <v>2.5900025900025901E-2</v>
      </c>
      <c r="G21" s="2">
        <f>(C21/C22)*100</f>
        <v>4.5388525780682643E-2</v>
      </c>
      <c r="I21" s="1" t="s">
        <v>22</v>
      </c>
      <c r="J21" s="2">
        <f t="shared" si="0"/>
        <v>-2.5900025900025901E-2</v>
      </c>
      <c r="K21" s="2">
        <f t="shared" si="1"/>
        <v>4.5388525780682643E-2</v>
      </c>
    </row>
    <row r="22" spans="1:11" x14ac:dyDescent="0.25">
      <c r="A22" s="2"/>
      <c r="B22" s="6">
        <f>SUM(B2:B21)</f>
        <v>11583</v>
      </c>
      <c r="C22" s="6">
        <f>SUM(C2:C21)</f>
        <v>11016</v>
      </c>
      <c r="E22" s="2"/>
      <c r="F22" s="2">
        <f>SUM(F2:F21)</f>
        <v>99.999999999999986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2014-06-16T21:47:32Z</dcterms:modified>
</cp:coreProperties>
</file>