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C17" i="1" l="1"/>
  <c r="C6" i="1"/>
  <c r="C7" i="1"/>
  <c r="C8" i="1"/>
  <c r="C9" i="1"/>
  <c r="C10" i="1"/>
  <c r="C11" i="1"/>
  <c r="C12" i="1"/>
  <c r="C13" i="1"/>
  <c r="C14" i="1"/>
  <c r="C15" i="1"/>
  <c r="C16" i="1"/>
  <c r="B18" i="1"/>
  <c r="C5" i="1" l="1"/>
  <c r="C18" i="1" l="1"/>
  <c r="C22" i="1"/>
  <c r="D6" i="1" l="1"/>
  <c r="D10" i="1"/>
  <c r="D14" i="1"/>
  <c r="D7" i="1"/>
  <c r="D11" i="1"/>
  <c r="D15" i="1"/>
  <c r="D8" i="1"/>
  <c r="D12" i="1"/>
  <c r="D16" i="1"/>
  <c r="D9" i="1"/>
  <c r="D17" i="1"/>
  <c r="D13" i="1"/>
  <c r="D5" i="1"/>
  <c r="B23" i="1"/>
  <c r="C21" i="1"/>
  <c r="C23" i="1" l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<sst xmlns="http://schemas.openxmlformats.org/spreadsheetml/2006/main" count="29" uniqueCount="24">
  <si>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</si>
  <si>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</si>
  <si>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</si>
  <si>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</si>
  <si>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</si>
  <si>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</si>
  <si>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</si>
  <si>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</si>
  <si>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</si>
  <si>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</si>
  <si>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</si>
  <si>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</si>
  <si>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</si>
  <si>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</si>
  <si>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</si>
  <si>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</si>
  <si>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</si>
  <si>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</si>
  <si>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</si>
  <si>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</si>
  <si>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</si>
  <si>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Otras Superficies de Agua</t>
  </si>
  <si>
    <t>San Sebastian</t>
  </si>
  <si>
    <t>1321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</si>
</sst>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0" fontId="1" fillId="2" borderId="16" xfId="0" applyNumberFormat="1" applyFont="1" applyFill="1" applyBorder="1" applyAlignment="1"/>
    <xf numFmtId="4" fontId="1" fillId="2" borderId="19" xfId="0" applyNumberFormat="1" applyFont="1" applyFill="1" applyBorder="1"/>
    <xf numFmtId="4" fontId="1" fillId="2" borderId="18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33669B"/>
      <color rgb="FFCC66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3.022344105584128E-2</c:v>
                </c:pt>
                <c:pt idx="1">
                  <c:v>0.18786083772457587</c:v>
                </c:pt>
                <c:pt idx="2">
                  <c:v>2.7392861366794089E-2</c:v>
                </c:pt>
                <c:pt idx="3">
                  <c:v>3.4841061385026503E-2</c:v>
                </c:pt>
                <c:pt idx="4">
                  <c:v>7.3453964351470578E-3</c:v>
                </c:pt>
                <c:pt idx="5">
                  <c:v>5.0711031236950997E-2</c:v>
                </c:pt>
                <c:pt idx="6">
                  <c:v>5.3680514764563175E-3</c:v>
                </c:pt>
                <c:pt idx="7">
                  <c:v>1.6146745459537812E-4</c:v>
                </c:pt>
                <c:pt idx="8">
                  <c:v>0.54619942126545251</c:v>
                </c:pt>
                <c:pt idx="9">
                  <c:v>8.6808489050299532E-4</c:v>
                </c:pt>
                <c:pt idx="10">
                  <c:v>3.5045483150473317E-2</c:v>
                </c:pt>
                <c:pt idx="11">
                  <c:v>7.270117863849597E-2</c:v>
                </c:pt>
                <c:pt idx="12">
                  <c:v>1.2816839196877624E-3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0.30815118814849451</c:v>
                </c:pt>
                <c:pt idx="1">
                  <c:v>0.69184881185150549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19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20</xdr:row>
      <xdr:rowOff>107156</xdr:rowOff>
    </xdr:from>
    <xdr:to>
      <xdr:col>12</xdr:col>
      <xdr:colOff>190500</xdr:colOff>
      <xdr:row>30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80" zoomScaleNormal="80" workbookViewId="0">
      <selection activeCell="O15" sqref="O1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22</v>
      </c>
    </row>
    <row r="2" spans="1:4" x14ac:dyDescent="0.25">
      <c r="A2" s="18" t="s">
        <v>1</v>
      </c>
      <c r="B2" s="2" t="s">
        <v>23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2" t="s">
        <v>4</v>
      </c>
      <c r="D4" s="33" t="s">
        <v>5</v>
      </c>
    </row>
    <row r="5" spans="1:4" x14ac:dyDescent="0.25">
      <c r="A5" s="27" t="s">
        <v>6</v>
      </c>
      <c r="B5" s="28">
        <v>670.82166377299995</v>
      </c>
      <c r="C5" s="28">
        <f>B5/100</f>
        <v>6.7082166377299997</v>
      </c>
      <c r="D5" s="29">
        <f t="shared" ref="D5:D17" si="0">C5/C$18</f>
        <v>3.022344105584128E-2</v>
      </c>
    </row>
    <row r="6" spans="1:4" x14ac:dyDescent="0.25">
      <c r="A6" s="24" t="s">
        <v>7</v>
      </c>
      <c r="B6" s="25">
        <v>4169.6483033599998</v>
      </c>
      <c r="C6" s="25">
        <f t="shared" ref="C6:C16" si="1">B6/100</f>
        <v>41.696483033599996</v>
      </c>
      <c r="D6" s="26">
        <f t="shared" si="0"/>
        <v>0.18786083772457587</v>
      </c>
    </row>
    <row r="7" spans="1:4" x14ac:dyDescent="0.25">
      <c r="A7" s="24" t="s">
        <v>8</v>
      </c>
      <c r="B7" s="25">
        <v>607.99578723100001</v>
      </c>
      <c r="C7" s="25">
        <f t="shared" si="1"/>
        <v>6.0799578723100005</v>
      </c>
      <c r="D7" s="26">
        <f t="shared" si="0"/>
        <v>2.7392861366794089E-2</v>
      </c>
    </row>
    <row r="8" spans="1:4" x14ac:dyDescent="0.25">
      <c r="A8" s="24" t="s">
        <v>9</v>
      </c>
      <c r="B8" s="25">
        <v>773.31163988699996</v>
      </c>
      <c r="C8" s="25">
        <f t="shared" si="1"/>
        <v>7.7331163988699991</v>
      </c>
      <c r="D8" s="26">
        <f t="shared" si="0"/>
        <v>3.4841061385026503E-2</v>
      </c>
    </row>
    <row r="9" spans="1:4" x14ac:dyDescent="0.25">
      <c r="A9" s="24" t="s">
        <v>10</v>
      </c>
      <c r="B9" s="25">
        <v>163.034084987</v>
      </c>
      <c r="C9" s="25">
        <f t="shared" si="1"/>
        <v>1.6303408498700001</v>
      </c>
      <c r="D9" s="26">
        <f t="shared" si="0"/>
        <v>7.3453964351470578E-3</v>
      </c>
    </row>
    <row r="10" spans="1:4" x14ac:dyDescent="0.25">
      <c r="A10" s="24" t="s">
        <v>11</v>
      </c>
      <c r="B10" s="25">
        <v>1125.55212635</v>
      </c>
      <c r="C10" s="25">
        <f t="shared" si="1"/>
        <v>11.2555212635</v>
      </c>
      <c r="D10" s="26">
        <f t="shared" si="0"/>
        <v>5.0711031236950997E-2</v>
      </c>
    </row>
    <row r="11" spans="1:4" x14ac:dyDescent="0.25">
      <c r="A11" s="24" t="s">
        <v>12</v>
      </c>
      <c r="B11" s="25">
        <v>119.146103053</v>
      </c>
      <c r="C11" s="25">
        <f t="shared" si="1"/>
        <v>1.19146103053</v>
      </c>
      <c r="D11" s="26">
        <f t="shared" si="0"/>
        <v>5.3680514764563175E-3</v>
      </c>
    </row>
    <row r="12" spans="1:4" x14ac:dyDescent="0.25">
      <c r="A12" s="24" t="s">
        <v>21</v>
      </c>
      <c r="B12" s="25">
        <v>3.58383634533</v>
      </c>
      <c r="C12" s="25">
        <f t="shared" si="1"/>
        <v>3.58383634533E-2</v>
      </c>
      <c r="D12" s="26">
        <f t="shared" si="0"/>
        <v>1.6146745459537812E-4</v>
      </c>
    </row>
    <row r="13" spans="1:4" x14ac:dyDescent="0.25">
      <c r="A13" s="24" t="s">
        <v>13</v>
      </c>
      <c r="B13" s="25">
        <v>12123.120059299999</v>
      </c>
      <c r="C13" s="25">
        <f t="shared" si="1"/>
        <v>121.231200593</v>
      </c>
      <c r="D13" s="26">
        <f t="shared" si="0"/>
        <v>0.54619942126545251</v>
      </c>
    </row>
    <row r="14" spans="1:4" x14ac:dyDescent="0.25">
      <c r="A14" s="24" t="s">
        <v>14</v>
      </c>
      <c r="B14" s="25">
        <v>19.267499999999998</v>
      </c>
      <c r="C14" s="25">
        <f t="shared" si="1"/>
        <v>0.19267499999999999</v>
      </c>
      <c r="D14" s="26">
        <f t="shared" si="0"/>
        <v>8.6808489050299532E-4</v>
      </c>
    </row>
    <row r="15" spans="1:4" x14ac:dyDescent="0.25">
      <c r="A15" s="24" t="s">
        <v>15</v>
      </c>
      <c r="B15" s="25">
        <v>777.84886476999998</v>
      </c>
      <c r="C15" s="25">
        <f t="shared" si="1"/>
        <v>7.7784886476999997</v>
      </c>
      <c r="D15" s="26">
        <f t="shared" si="0"/>
        <v>3.5045483150473317E-2</v>
      </c>
    </row>
    <row r="16" spans="1:4" x14ac:dyDescent="0.25">
      <c r="A16" s="24" t="s">
        <v>16</v>
      </c>
      <c r="B16" s="25">
        <v>1613.6324623800001</v>
      </c>
      <c r="C16" s="25">
        <f t="shared" si="1"/>
        <v>16.1363246238</v>
      </c>
      <c r="D16" s="26">
        <f t="shared" si="0"/>
        <v>7.270117863849597E-2</v>
      </c>
    </row>
    <row r="17" spans="1:18" ht="15.75" thickBot="1" x14ac:dyDescent="0.3">
      <c r="A17" s="34" t="s">
        <v>20</v>
      </c>
      <c r="B17" s="35">
        <v>28.447500000000002</v>
      </c>
      <c r="C17" s="35">
        <f>B17/100</f>
        <v>0.28447500000000003</v>
      </c>
      <c r="D17" s="36">
        <f t="shared" si="0"/>
        <v>1.2816839196877624E-3</v>
      </c>
    </row>
    <row r="18" spans="1:18" ht="15.75" thickBot="1" x14ac:dyDescent="0.3">
      <c r="A18" s="37" t="s">
        <v>17</v>
      </c>
      <c r="B18" s="38">
        <f>SUM(B5:B17)</f>
        <v>22195.409931436327</v>
      </c>
      <c r="C18" s="39">
        <f>SUM(C5:C17)</f>
        <v>221.95409931436328</v>
      </c>
      <c r="D18" s="40">
        <f>SUM(D5:D17)</f>
        <v>0.99999999999999989</v>
      </c>
    </row>
    <row r="19" spans="1:18" ht="15.75" thickBot="1" x14ac:dyDescent="0.3">
      <c r="C19" s="9"/>
      <c r="D19" s="9"/>
    </row>
    <row r="20" spans="1:18" ht="15.75" thickBot="1" x14ac:dyDescent="0.3">
      <c r="A20" s="14" t="s">
        <v>2</v>
      </c>
      <c r="B20" s="15" t="s">
        <v>3</v>
      </c>
      <c r="C20" s="16" t="s">
        <v>4</v>
      </c>
      <c r="D20" s="17" t="s">
        <v>5</v>
      </c>
    </row>
    <row r="21" spans="1:18" x14ac:dyDescent="0.25">
      <c r="A21" s="12" t="s">
        <v>18</v>
      </c>
      <c r="B21" s="19">
        <f>B6+B7+B8+B9+B10</f>
        <v>6839.5419418149995</v>
      </c>
      <c r="C21" s="3">
        <f>B21/100</f>
        <v>68.395419418149999</v>
      </c>
      <c r="D21" s="4">
        <f>C21/C$23</f>
        <v>0.30815118814849451</v>
      </c>
    </row>
    <row r="22" spans="1:18" ht="15.75" thickBot="1" x14ac:dyDescent="0.3">
      <c r="A22" s="13" t="s">
        <v>19</v>
      </c>
      <c r="B22" s="21">
        <f>B5+B11+B12+B13+B14+B15+B16+B17</f>
        <v>15355.867989621331</v>
      </c>
      <c r="C22" s="5">
        <f>B22/100</f>
        <v>153.55867989621331</v>
      </c>
      <c r="D22" s="6">
        <f>C22/C$23</f>
        <v>0.69184881185150549</v>
      </c>
    </row>
    <row r="23" spans="1:18" ht="15.75" thickBot="1" x14ac:dyDescent="0.3">
      <c r="A23" s="11" t="s">
        <v>17</v>
      </c>
      <c r="B23" s="20">
        <f>SUM(B21:B22)</f>
        <v>22195.40993143633</v>
      </c>
      <c r="C23" s="7">
        <f>SUM(C21:C22)</f>
        <v>221.9540993143633</v>
      </c>
      <c r="D23" s="8">
        <f>SUM(D21:D22)</f>
        <v>1</v>
      </c>
    </row>
    <row r="26" spans="1:18" x14ac:dyDescent="0.25">
      <c r="Q26" s="22"/>
      <c r="R26" s="23"/>
    </row>
    <row r="27" spans="1:18" x14ac:dyDescent="0.25">
      <c r="Q27" s="22"/>
      <c r="R27" s="23"/>
    </row>
    <row r="28" spans="1:18" x14ac:dyDescent="0.25">
      <c r="Q28" s="22"/>
      <c r="R28" s="23"/>
    </row>
    <row r="29" spans="1:18" x14ac:dyDescent="0.25">
      <c r="Q29" s="22"/>
      <c r="R29" s="23"/>
    </row>
    <row r="30" spans="1:18" x14ac:dyDescent="0.25">
      <c r="Q30" s="22"/>
      <c r="R30" s="23"/>
    </row>
    <row r="31" spans="1:18" x14ac:dyDescent="0.25">
      <c r="Q31" s="22"/>
      <c r="R31" s="23"/>
    </row>
    <row r="32" spans="1:18" x14ac:dyDescent="0.25">
      <c r="Q32" s="22"/>
      <c r="R32" s="23"/>
    </row>
    <row r="33" spans="17:18" x14ac:dyDescent="0.25">
      <c r="Q33" s="22"/>
      <c r="R33" s="23"/>
    </row>
    <row r="34" spans="17:18" x14ac:dyDescent="0.25">
      <c r="Q34" s="22"/>
      <c r="R34" s="23"/>
    </row>
    <row r="35" spans="17:18" x14ac:dyDescent="0.25">
      <c r="Q35" s="22"/>
      <c r="R35" s="23"/>
    </row>
    <row r="36" spans="17:18" x14ac:dyDescent="0.25">
      <c r="Q36" s="22"/>
      <c r="R36" s="23"/>
    </row>
    <row r="37" spans="17:18" x14ac:dyDescent="0.25">
      <c r="Q37" s="22"/>
      <c r="R37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2014-11-26T21:27:42Z</dcterms:modified>
</cp:coreProperties>
</file>