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9" i="1" l="1"/>
  <c r="B18" i="1"/>
  <c r="B15" i="1" l="1"/>
  <c r="C6" i="1" l="1"/>
  <c r="C7" i="1"/>
  <c r="C8" i="1"/>
  <c r="C9" i="1"/>
  <c r="C10" i="1"/>
  <c r="C11" i="1"/>
  <c r="C12" i="1"/>
  <c r="C13" i="1"/>
  <c r="C14" i="1"/>
  <c r="C19" i="1" l="1"/>
  <c r="C5" i="1"/>
  <c r="C15" i="1" s="1"/>
  <c r="D8" i="1" s="1"/>
  <c r="D11" i="1" l="1"/>
  <c r="D13" i="1"/>
  <c r="D10" i="1"/>
  <c r="D5" i="1"/>
  <c r="D12" i="1"/>
  <c r="D6" i="1"/>
  <c r="D7" i="1"/>
  <c r="D9" i="1"/>
  <c r="D14" i="1"/>
  <c r="B20" i="1"/>
  <c r="C18" i="1"/>
  <c r="C20" i="1" s="1"/>
  <c r="D19" i="1" s="1"/>
  <c r="D15" i="1" l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<sst xmlns="http://schemas.openxmlformats.org/spreadsheetml/2006/main" count="26" uniqueCount="21">
  <si>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</si>
  <si>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</si>
  <si>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</si>
  <si>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</si>
  <si>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</si>
  <si>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</si>
  <si>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</si>
  <si>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</si>
  <si>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</si>
  <si>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Húmedo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</si>
  <si>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</si>
  <si>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</si>
  <si>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</si>
  <si>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</si>
  <si>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</si>
  <si>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</si>
  <si>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</si>
  <si>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</si>
  <si>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</si>
  <si>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San Juan</t>
  </si>
  <si>
    <t>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</si>
</sst>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CC6600"/>
      <color rgb="FF808000"/>
      <color rgb="FF006600"/>
      <color rgb="FF009900"/>
      <color rgb="FF003300"/>
      <color rgb="FF009200"/>
      <color rgb="FF6F6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D9D9D9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2.3766602142770363E-2</c:v>
                </c:pt>
                <c:pt idx="1">
                  <c:v>0.33041208468865185</c:v>
                </c:pt>
                <c:pt idx="2">
                  <c:v>2.3884832591622805E-2</c:v>
                </c:pt>
                <c:pt idx="3">
                  <c:v>2.4270378004907715E-2</c:v>
                </c:pt>
                <c:pt idx="4">
                  <c:v>6.0923007332440285E-2</c:v>
                </c:pt>
                <c:pt idx="5">
                  <c:v>0.12812005518448827</c:v>
                </c:pt>
                <c:pt idx="6">
                  <c:v>0.33849188563626731</c:v>
                </c:pt>
                <c:pt idx="7">
                  <c:v>9.2846119385067206E-5</c:v>
                </c:pt>
                <c:pt idx="8">
                  <c:v>6.1662913737341861E-2</c:v>
                </c:pt>
                <c:pt idx="9">
                  <c:v>8.3753945621244785E-3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0.43949030261762273</c:v>
                </c:pt>
                <c:pt idx="1">
                  <c:v>0.56050969738237733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14</xdr:row>
      <xdr:rowOff>0</xdr:rowOff>
    </xdr:from>
    <xdr:to>
      <xdr:col>12</xdr:col>
      <xdr:colOff>95250</xdr:colOff>
      <xdr:row>23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80" zoomScaleNormal="80" workbookViewId="0">
      <selection activeCell="B5" sqref="B5:C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19</v>
      </c>
    </row>
    <row r="2" spans="1:4" x14ac:dyDescent="0.25">
      <c r="A2" s="17" t="s">
        <v>1</v>
      </c>
      <c r="B2" s="2" t="s">
        <v>20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426.16121346</v>
      </c>
      <c r="C5" s="20">
        <f>B5/100</f>
        <v>4.2616121346</v>
      </c>
      <c r="D5" s="18">
        <f t="shared" ref="D5:D14" si="0">C5/C$15</f>
        <v>2.3766602142770363E-2</v>
      </c>
    </row>
    <row r="6" spans="1:4" x14ac:dyDescent="0.25">
      <c r="A6" s="19" t="s">
        <v>7</v>
      </c>
      <c r="B6" s="20">
        <v>5924.6506550200002</v>
      </c>
      <c r="C6" s="20">
        <f t="shared" ref="C6:C14" si="1">B6/100</f>
        <v>59.246506550200003</v>
      </c>
      <c r="D6" s="18">
        <f t="shared" si="0"/>
        <v>0.33041208468865185</v>
      </c>
    </row>
    <row r="7" spans="1:4" x14ac:dyDescent="0.25">
      <c r="A7" s="19" t="s">
        <v>8</v>
      </c>
      <c r="B7" s="20">
        <v>428.281214933</v>
      </c>
      <c r="C7" s="20">
        <f t="shared" si="1"/>
        <v>4.2828121493299998</v>
      </c>
      <c r="D7" s="18">
        <f t="shared" si="0"/>
        <v>2.3884832591622805E-2</v>
      </c>
    </row>
    <row r="8" spans="1:4" x14ac:dyDescent="0.25">
      <c r="A8" s="19" t="s">
        <v>9</v>
      </c>
      <c r="B8" s="20">
        <v>435.19446656999997</v>
      </c>
      <c r="C8" s="20">
        <f t="shared" si="1"/>
        <v>4.3519446656999996</v>
      </c>
      <c r="D8" s="18">
        <f t="shared" si="0"/>
        <v>2.4270378004907715E-2</v>
      </c>
    </row>
    <row r="9" spans="1:4" x14ac:dyDescent="0.25">
      <c r="A9" s="19" t="s">
        <v>10</v>
      </c>
      <c r="B9" s="20">
        <v>1092.41626449</v>
      </c>
      <c r="C9" s="20">
        <f t="shared" si="1"/>
        <v>10.924162644900001</v>
      </c>
      <c r="D9" s="18">
        <f t="shared" si="0"/>
        <v>6.0923007332440285E-2</v>
      </c>
    </row>
    <row r="10" spans="1:4" x14ac:dyDescent="0.25">
      <c r="A10" s="19" t="s">
        <v>18</v>
      </c>
      <c r="B10" s="20">
        <v>2297.3329488999998</v>
      </c>
      <c r="C10" s="20">
        <f t="shared" si="1"/>
        <v>22.973329488999997</v>
      </c>
      <c r="D10" s="18">
        <f t="shared" si="0"/>
        <v>0.12812005518448827</v>
      </c>
    </row>
    <row r="11" spans="1:4" x14ac:dyDescent="0.25">
      <c r="A11" s="19" t="s">
        <v>11</v>
      </c>
      <c r="B11" s="20">
        <v>6069.5303376800002</v>
      </c>
      <c r="C11" s="20">
        <f t="shared" si="1"/>
        <v>60.695303376800005</v>
      </c>
      <c r="D11" s="18">
        <f t="shared" si="0"/>
        <v>0.33849188563626731</v>
      </c>
    </row>
    <row r="12" spans="1:4" x14ac:dyDescent="0.25">
      <c r="A12" s="19" t="s">
        <v>12</v>
      </c>
      <c r="B12" s="20">
        <v>1.6648326363399999</v>
      </c>
      <c r="C12" s="20">
        <f t="shared" si="1"/>
        <v>1.6648326363399999E-2</v>
      </c>
      <c r="D12" s="18">
        <f t="shared" si="0"/>
        <v>9.2846119385067206E-5</v>
      </c>
    </row>
    <row r="13" spans="1:4" x14ac:dyDescent="0.25">
      <c r="A13" s="19" t="s">
        <v>13</v>
      </c>
      <c r="B13" s="20">
        <v>1105.6835969199999</v>
      </c>
      <c r="C13" s="20">
        <f t="shared" si="1"/>
        <v>11.0568359692</v>
      </c>
      <c r="D13" s="18">
        <f t="shared" si="0"/>
        <v>6.1662913737341861E-2</v>
      </c>
    </row>
    <row r="14" spans="1:4" x14ac:dyDescent="0.25">
      <c r="A14" s="19" t="s">
        <v>14</v>
      </c>
      <c r="B14" s="20">
        <v>150.18</v>
      </c>
      <c r="C14" s="20">
        <f t="shared" si="1"/>
        <v>1.5018</v>
      </c>
      <c r="D14" s="18">
        <f t="shared" si="0"/>
        <v>8.3753945621244785E-3</v>
      </c>
    </row>
    <row r="15" spans="1:4" ht="15.75" thickBot="1" x14ac:dyDescent="0.3">
      <c r="A15" s="5" t="s">
        <v>15</v>
      </c>
      <c r="B15" s="21">
        <f>SUM(B5:B14)</f>
        <v>17931.095530609342</v>
      </c>
      <c r="C15" s="21">
        <f>SUM(C5:C14)</f>
        <v>179.3109553060934</v>
      </c>
      <c r="D15" s="6">
        <f>SUM(D5:D14)</f>
        <v>1</v>
      </c>
    </row>
    <row r="16" spans="1:4" ht="15.75" thickBot="1" x14ac:dyDescent="0.3">
      <c r="C16" s="7"/>
      <c r="D16" s="7"/>
    </row>
    <row r="17" spans="1:4" ht="15.75" thickBot="1" x14ac:dyDescent="0.3">
      <c r="A17" s="12" t="s">
        <v>2</v>
      </c>
      <c r="B17" s="13" t="s">
        <v>3</v>
      </c>
      <c r="C17" s="15" t="s">
        <v>4</v>
      </c>
      <c r="D17" s="16" t="s">
        <v>5</v>
      </c>
    </row>
    <row r="18" spans="1:4" x14ac:dyDescent="0.25">
      <c r="A18" s="10" t="s">
        <v>16</v>
      </c>
      <c r="B18" s="22">
        <f>B6+B7+B8+B9</f>
        <v>7880.5426010130004</v>
      </c>
      <c r="C18" s="22">
        <f>B18/100</f>
        <v>78.805426010130006</v>
      </c>
      <c r="D18" s="3">
        <f>C18/C$20</f>
        <v>0.43949030261762273</v>
      </c>
    </row>
    <row r="19" spans="1:4" ht="15.75" thickBot="1" x14ac:dyDescent="0.3">
      <c r="A19" s="11" t="s">
        <v>17</v>
      </c>
      <c r="B19" s="23">
        <f>B5+B10+B11+B12+B13+B14</f>
        <v>10050.552929596339</v>
      </c>
      <c r="C19" s="23">
        <f>B19/100</f>
        <v>100.50552929596338</v>
      </c>
      <c r="D19" s="4">
        <f>C19/C$20</f>
        <v>0.56050969738237733</v>
      </c>
    </row>
    <row r="20" spans="1:4" ht="15.75" thickBot="1" x14ac:dyDescent="0.3">
      <c r="A20" s="9" t="s">
        <v>15</v>
      </c>
      <c r="B20" s="21">
        <f>SUM(B18:B19)</f>
        <v>17931.095530609338</v>
      </c>
      <c r="C20" s="21">
        <f>SUM(C18:C19)</f>
        <v>179.31095530609338</v>
      </c>
      <c r="D20" s="6">
        <f>SUM(D18:D19)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2014-11-26T20:50:57Z</dcterms:modified>
</cp:coreProperties>
</file>