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3" i="1" l="1"/>
  <c r="B24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B20" i="1"/>
  <c r="D12" i="1" l="1"/>
  <c r="D8" i="1"/>
  <c r="C24" i="1"/>
  <c r="C20" i="1"/>
  <c r="D15" i="1" s="1"/>
  <c r="D10" i="1" l="1"/>
  <c r="D13" i="1"/>
  <c r="D9" i="1"/>
  <c r="D14" i="1"/>
  <c r="D17" i="1"/>
  <c r="D18" i="1"/>
  <c r="D16" i="1"/>
  <c r="D7" i="1"/>
  <c r="D11" i="1"/>
  <c r="D6" i="1"/>
  <c r="D19" i="1"/>
  <c r="D5" i="1"/>
  <c r="B25" i="1"/>
  <c r="C23" i="1"/>
  <c r="C25" i="1" s="1"/>
  <c r="D24" i="1" s="1"/>
  <c r="D20" i="1" l="1"/>
  <c r="D23" i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<sst xmlns="http://schemas.openxmlformats.org/spreadsheetml/2006/main" count="31" uniqueCount="26">
  <si>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</si>
  <si>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</si>
  <si>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</si>
  <si>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</si>
  <si>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</si>
  <si>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</si>
  <si>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</si>
  <si>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</si>
  <si>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</si>
  <si>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</si>
  <si>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</si>
  <si>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</si>
  <si>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</si>
  <si>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</si>
  <si>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</si>
  <si>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</si>
  <si>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</si>
  <si>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</si>
  <si>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</si>
  <si>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</si>
  <si>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</si>
  <si>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</si>
  <si>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Zona Urbana Continua</t>
  </si>
  <si>
    <t>Bosque de Conífera Ralo</t>
  </si>
  <si>
    <t>Villanueva</t>
  </si>
  <si>
    <t>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</si>
</sst>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2" fontId="0" fillId="0" borderId="14" xfId="0" applyNumberFormat="1" applyBorder="1"/>
    <xf numFmtId="2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33669B"/>
      <color rgb="FFCC6600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4.283841396274915E-2</c:v>
                </c:pt>
                <c:pt idx="1">
                  <c:v>1.5315182617837247E-2</c:v>
                </c:pt>
                <c:pt idx="2">
                  <c:v>4.9980759191275641E-2</c:v>
                </c:pt>
                <c:pt idx="3">
                  <c:v>6.2605575966290967E-3</c:v>
                </c:pt>
                <c:pt idx="4">
                  <c:v>2.2233024387423923E-2</c:v>
                </c:pt>
                <c:pt idx="5">
                  <c:v>0.21630370909583455</c:v>
                </c:pt>
                <c:pt idx="6">
                  <c:v>1.4313588178018618E-2</c:v>
                </c:pt>
                <c:pt idx="7">
                  <c:v>2.0383797542992818E-3</c:v>
                </c:pt>
                <c:pt idx="8">
                  <c:v>4.2581242673727752E-3</c:v>
                </c:pt>
                <c:pt idx="9">
                  <c:v>0.36547332630526957</c:v>
                </c:pt>
                <c:pt idx="10">
                  <c:v>5.0588125773018402E-3</c:v>
                </c:pt>
                <c:pt idx="11">
                  <c:v>4.9163915433960106E-2</c:v>
                </c:pt>
                <c:pt idx="12">
                  <c:v>0.14645788315599337</c:v>
                </c:pt>
                <c:pt idx="13">
                  <c:v>5.6446047349577637E-2</c:v>
                </c:pt>
                <c:pt idx="14">
                  <c:v>3.8582761264573081E-3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0.3090916384491818</c:v>
                </c:pt>
                <c:pt idx="1">
                  <c:v>0.69090836155081825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19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19</xdr:row>
      <xdr:rowOff>0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Q13" sqref="Q1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24</v>
      </c>
    </row>
    <row r="2" spans="1:4" x14ac:dyDescent="0.25">
      <c r="A2" s="15" t="s">
        <v>1</v>
      </c>
      <c r="B2" s="2" t="s">
        <v>25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6" t="s">
        <v>4</v>
      </c>
      <c r="D4" s="27" t="s">
        <v>5</v>
      </c>
    </row>
    <row r="5" spans="1:4" x14ac:dyDescent="0.25">
      <c r="A5" s="22" t="s">
        <v>20</v>
      </c>
      <c r="B5" s="35">
        <v>1496.3199562899999</v>
      </c>
      <c r="C5" s="23">
        <f>B5/100</f>
        <v>14.9631995629</v>
      </c>
      <c r="D5" s="24">
        <f>C5/C$20</f>
        <v>4.283841396274915E-2</v>
      </c>
    </row>
    <row r="6" spans="1:4" x14ac:dyDescent="0.25">
      <c r="A6" s="17" t="s">
        <v>6</v>
      </c>
      <c r="B6" s="34">
        <v>534.95008954399998</v>
      </c>
      <c r="C6" s="18">
        <f t="shared" ref="C6:C19" si="0">B6/100</f>
        <v>5.3495008954399994</v>
      </c>
      <c r="D6" s="16">
        <f>C6/C$20</f>
        <v>1.5315182617837247E-2</v>
      </c>
    </row>
    <row r="7" spans="1:4" x14ac:dyDescent="0.25">
      <c r="A7" s="17" t="s">
        <v>7</v>
      </c>
      <c r="B7" s="34">
        <v>1745.79776631</v>
      </c>
      <c r="C7" s="18">
        <f t="shared" si="0"/>
        <v>17.457977663099999</v>
      </c>
      <c r="D7" s="16">
        <f>C7/C$20</f>
        <v>4.9980759191275641E-2</v>
      </c>
    </row>
    <row r="8" spans="1:4" x14ac:dyDescent="0.25">
      <c r="A8" s="17" t="s">
        <v>23</v>
      </c>
      <c r="B8" s="34">
        <v>218.67750000000001</v>
      </c>
      <c r="C8" s="18">
        <f t="shared" si="0"/>
        <v>2.1867749999999999</v>
      </c>
      <c r="D8" s="16">
        <f>C8/C$20</f>
        <v>6.2605575966290967E-3</v>
      </c>
    </row>
    <row r="9" spans="1:4" x14ac:dyDescent="0.25">
      <c r="A9" s="17" t="s">
        <v>8</v>
      </c>
      <c r="B9" s="34">
        <v>776.58612918100005</v>
      </c>
      <c r="C9" s="18">
        <f t="shared" si="0"/>
        <v>7.7658612918100003</v>
      </c>
      <c r="D9" s="16">
        <f>C9/C$20</f>
        <v>2.2233024387423923E-2</v>
      </c>
    </row>
    <row r="10" spans="1:4" x14ac:dyDescent="0.25">
      <c r="A10" s="17" t="s">
        <v>9</v>
      </c>
      <c r="B10" s="34">
        <v>7555.3580676700003</v>
      </c>
      <c r="C10" s="18">
        <f t="shared" si="0"/>
        <v>75.553580676700008</v>
      </c>
      <c r="D10" s="16">
        <f>C10/C$20</f>
        <v>0.21630370909583455</v>
      </c>
    </row>
    <row r="11" spans="1:4" x14ac:dyDescent="0.25">
      <c r="A11" s="17" t="s">
        <v>10</v>
      </c>
      <c r="B11" s="34">
        <v>499.96499999999997</v>
      </c>
      <c r="C11" s="18">
        <f t="shared" si="0"/>
        <v>4.9996499999999999</v>
      </c>
      <c r="D11" s="16">
        <f>C11/C$20</f>
        <v>1.4313588178018618E-2</v>
      </c>
    </row>
    <row r="12" spans="1:4" x14ac:dyDescent="0.25">
      <c r="A12" s="17" t="s">
        <v>21</v>
      </c>
      <c r="B12" s="34">
        <v>71.199375110099993</v>
      </c>
      <c r="C12" s="18">
        <f t="shared" si="0"/>
        <v>0.71199375110099994</v>
      </c>
      <c r="D12" s="16">
        <f>C12/C$20</f>
        <v>2.0383797542992818E-3</v>
      </c>
    </row>
    <row r="13" spans="1:4" x14ac:dyDescent="0.25">
      <c r="A13" s="17" t="s">
        <v>11</v>
      </c>
      <c r="B13" s="34">
        <v>148.73371183099999</v>
      </c>
      <c r="C13" s="18">
        <f t="shared" si="0"/>
        <v>1.4873371183099999</v>
      </c>
      <c r="D13" s="16">
        <f>C13/C$20</f>
        <v>4.2581242673727752E-3</v>
      </c>
    </row>
    <row r="14" spans="1:4" x14ac:dyDescent="0.25">
      <c r="A14" s="17" t="s">
        <v>12</v>
      </c>
      <c r="B14" s="34">
        <v>12765.7628062</v>
      </c>
      <c r="C14" s="18">
        <f t="shared" si="0"/>
        <v>127.657628062</v>
      </c>
      <c r="D14" s="16">
        <f>C14/C$20</f>
        <v>0.36547332630526957</v>
      </c>
    </row>
    <row r="15" spans="1:4" x14ac:dyDescent="0.25">
      <c r="A15" s="17" t="s">
        <v>13</v>
      </c>
      <c r="B15" s="34">
        <v>176.70127145999999</v>
      </c>
      <c r="C15" s="18">
        <f t="shared" si="0"/>
        <v>1.7670127145999999</v>
      </c>
      <c r="D15" s="16">
        <f>C15/C$20</f>
        <v>5.0588125773018402E-3</v>
      </c>
    </row>
    <row r="16" spans="1:4" x14ac:dyDescent="0.25">
      <c r="A16" s="17" t="s">
        <v>14</v>
      </c>
      <c r="B16" s="34">
        <v>1717.26590665</v>
      </c>
      <c r="C16" s="18">
        <f t="shared" si="0"/>
        <v>17.1726590665</v>
      </c>
      <c r="D16" s="16">
        <f>C16/C$20</f>
        <v>4.9163915433960106E-2</v>
      </c>
    </row>
    <row r="17" spans="1:4" x14ac:dyDescent="0.25">
      <c r="A17" s="17" t="s">
        <v>15</v>
      </c>
      <c r="B17" s="34">
        <v>5115.6855039700004</v>
      </c>
      <c r="C17" s="18">
        <f t="shared" si="0"/>
        <v>51.156855039700005</v>
      </c>
      <c r="D17" s="16">
        <f>C17/C$20</f>
        <v>0.14645788315599337</v>
      </c>
    </row>
    <row r="18" spans="1:4" x14ac:dyDescent="0.25">
      <c r="A18" s="17" t="s">
        <v>22</v>
      </c>
      <c r="B18" s="34">
        <v>1971.6263813200001</v>
      </c>
      <c r="C18" s="18">
        <f t="shared" si="0"/>
        <v>19.716263813200001</v>
      </c>
      <c r="D18" s="16">
        <f>C18/C$20</f>
        <v>5.6446047349577637E-2</v>
      </c>
    </row>
    <row r="19" spans="1:4" ht="15.75" thickBot="1" x14ac:dyDescent="0.3">
      <c r="A19" s="28" t="s">
        <v>16</v>
      </c>
      <c r="B19" s="36">
        <v>134.76725748800001</v>
      </c>
      <c r="C19" s="29">
        <f t="shared" si="0"/>
        <v>1.34767257488</v>
      </c>
      <c r="D19" s="30">
        <f>C19/C$20</f>
        <v>3.8582761264573081E-3</v>
      </c>
    </row>
    <row r="20" spans="1:4" ht="15.75" thickBot="1" x14ac:dyDescent="0.3">
      <c r="A20" s="31" t="s">
        <v>17</v>
      </c>
      <c r="B20" s="32">
        <f>SUM(B5:B19)</f>
        <v>34929.396723024096</v>
      </c>
      <c r="C20" s="32">
        <f>SUM(C5:C19)</f>
        <v>349.29396723024098</v>
      </c>
      <c r="D20" s="33">
        <f>SUM(D5:D19)</f>
        <v>1</v>
      </c>
    </row>
    <row r="21" spans="1:4" ht="15.75" thickBot="1" x14ac:dyDescent="0.3">
      <c r="C21" s="6"/>
      <c r="D21" s="6"/>
    </row>
    <row r="22" spans="1:4" ht="15.75" thickBot="1" x14ac:dyDescent="0.3">
      <c r="A22" s="11" t="s">
        <v>2</v>
      </c>
      <c r="B22" s="12" t="s">
        <v>3</v>
      </c>
      <c r="C22" s="13" t="s">
        <v>4</v>
      </c>
      <c r="D22" s="14" t="s">
        <v>5</v>
      </c>
    </row>
    <row r="23" spans="1:4" x14ac:dyDescent="0.25">
      <c r="A23" s="9" t="s">
        <v>18</v>
      </c>
      <c r="B23" s="20">
        <f>B7+B8+B9+B10+B11</f>
        <v>10796.384463161001</v>
      </c>
      <c r="C23" s="20">
        <f>B23/100</f>
        <v>107.96384463161002</v>
      </c>
      <c r="D23" s="3">
        <f>C23/C$25</f>
        <v>0.3090916384491818</v>
      </c>
    </row>
    <row r="24" spans="1:4" ht="15.75" thickBot="1" x14ac:dyDescent="0.3">
      <c r="A24" s="10" t="s">
        <v>19</v>
      </c>
      <c r="B24" s="21">
        <f>B5+B6+B12+B13+B14+B15+B16+B17+B18+B19</f>
        <v>24133.012259863102</v>
      </c>
      <c r="C24" s="21">
        <f>B24/100</f>
        <v>241.33012259863102</v>
      </c>
      <c r="D24" s="4">
        <f>C24/C$25</f>
        <v>0.69090836155081825</v>
      </c>
    </row>
    <row r="25" spans="1:4" ht="15.75" thickBot="1" x14ac:dyDescent="0.3">
      <c r="A25" s="8" t="s">
        <v>17</v>
      </c>
      <c r="B25" s="19">
        <f>SUM(B23:B24)</f>
        <v>34929.396723024103</v>
      </c>
      <c r="C25" s="19">
        <f>SUM(C23:C24)</f>
        <v>349.29396723024104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2014-11-27T19:38:57Z</dcterms:modified>
</cp:coreProperties>
</file>